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aylasim.izmit.bel.tr\YAZI_ISLERI\MECLİS DOSYASI\2022 YILI MECLİS TOPLANTILARI\2022 EKİM AYI\EKİM AYI KOMİSYON RAPORLARI\"/>
    </mc:Choice>
  </mc:AlternateContent>
  <bookViews>
    <workbookView xWindow="480" yWindow="75" windowWidth="27960" windowHeight="12840"/>
  </bookViews>
  <sheets>
    <sheet name="Sayfa1" sheetId="1" r:id="rId1"/>
    <sheet name="Sayfa2" sheetId="2" r:id="rId2"/>
    <sheet name="Sayfa3" sheetId="3" r:id="rId3"/>
  </sheets>
  <definedNames>
    <definedName name="_xlnm.Print_Area" localSheetId="0">Sayfa1!$A$1:$I$112</definedName>
  </definedNames>
  <calcPr calcId="152511"/>
</workbook>
</file>

<file path=xl/calcChain.xml><?xml version="1.0" encoding="utf-8"?>
<calcChain xmlns="http://schemas.openxmlformats.org/spreadsheetml/2006/main">
  <c r="D90" i="1" l="1"/>
  <c r="C90" i="1"/>
  <c r="D50" i="1" l="1"/>
  <c r="C50" i="1"/>
  <c r="D20" i="1"/>
  <c r="C20" i="1"/>
  <c r="C24" i="1"/>
  <c r="D24" i="1"/>
</calcChain>
</file>

<file path=xl/sharedStrings.xml><?xml version="1.0" encoding="utf-8"?>
<sst xmlns="http://schemas.openxmlformats.org/spreadsheetml/2006/main" count="68" uniqueCount="61">
  <si>
    <t>A-GELİR BÜTÇESİNİN İNCELENMESİNDE;</t>
  </si>
  <si>
    <t>01-Vergi Gelirleri</t>
  </si>
  <si>
    <t>03-Teşebbüs ve Mülkiyet Gelirleri</t>
  </si>
  <si>
    <t>04-Alınan Bağış ve Yardımlar</t>
  </si>
  <si>
    <t>05-Diğer Gelirler</t>
  </si>
  <si>
    <t xml:space="preserve">06-Sermaye Gelirleri </t>
  </si>
  <si>
    <t xml:space="preserve">09-Red ve İadeler ( - ) </t>
  </si>
  <si>
    <t>TOPLAM</t>
  </si>
  <si>
    <t xml:space="preserve">01-Personel Giderleri </t>
  </si>
  <si>
    <t>02-Sos.Güven.Kurum.Devlet Primi</t>
  </si>
  <si>
    <t>03-Mal ve Hizmet Alım Giderleri</t>
  </si>
  <si>
    <t>05-Cari Transferler</t>
  </si>
  <si>
    <t xml:space="preserve">06-Sermaye Giderleri </t>
  </si>
  <si>
    <t>09-Yedek Ödenekler</t>
  </si>
  <si>
    <t>1-GİDER BÜTÇESİNİN EKONOMİK KODLAMANIN I.DÜZEYİNDE</t>
  </si>
  <si>
    <t>2-GİDER BÜTÇESİNİN KURUMSAL KODLAMANIN IV.DÜZEYİNDE</t>
  </si>
  <si>
    <t xml:space="preserve">46 41 15 02 </t>
  </si>
  <si>
    <t>05</t>
  </si>
  <si>
    <t xml:space="preserve">Özel Kalem Müdürlüğü </t>
  </si>
  <si>
    <t>İnsan Kaynakları Müdürlüğü</t>
  </si>
  <si>
    <t xml:space="preserve">Bilgi İşlem Müdürlüğü </t>
  </si>
  <si>
    <t xml:space="preserve">Teftiş Kurulu Müdürlüğü </t>
  </si>
  <si>
    <t>Hukuk İşleri Müdürlüğü</t>
  </si>
  <si>
    <t xml:space="preserve">Fen İşleri  Müdürlüğü    </t>
  </si>
  <si>
    <t>İmar ve Şehircilik Müdürlüğü</t>
  </si>
  <si>
    <t xml:space="preserve">Ulaşım Hizmetleri Müdürlüğü  </t>
  </si>
  <si>
    <t xml:space="preserve">Yapı Kontrol Müdürlüğü          </t>
  </si>
  <si>
    <t>Yazı İşleri Müdürlüğü</t>
  </si>
  <si>
    <t xml:space="preserve">Zabıta Müdürlüğü                     </t>
  </si>
  <si>
    <t>Kırsal Hizmetler Müdürlüğü</t>
  </si>
  <si>
    <t>Muhtarlık İşleri Müdürlüğü</t>
  </si>
  <si>
    <t>Destek Hiz. Müdürlüğü</t>
  </si>
  <si>
    <t>Mali Hizmetler Müdürlüğü</t>
  </si>
  <si>
    <t>Basın Yayın ve Halk İliş.Müdürlüğü</t>
  </si>
  <si>
    <t>Çevre Kor.ve Kontr.Müdürlüğü</t>
  </si>
  <si>
    <t>Emlak ve İstimlak Müdürlüğü</t>
  </si>
  <si>
    <t>İşletme ve İştirakler Müdürlüğü</t>
  </si>
  <si>
    <t>Kültür ve Sosyal İşler Müdürlüğü</t>
  </si>
  <si>
    <t>Park ve Bahçeler Müdürlüğü</t>
  </si>
  <si>
    <t>Ruhsat ve Denetim Müdürlüğü</t>
  </si>
  <si>
    <t>Sosyal Yardım İşleri Müdürlüğü</t>
  </si>
  <si>
    <t>Temizlik İşleri Müdürlüğü</t>
  </si>
  <si>
    <t>,</t>
  </si>
  <si>
    <t>Encümen</t>
  </si>
  <si>
    <t>Meclis</t>
  </si>
  <si>
    <t>PLAN VE BÜTÇE KOMİSYON RAPORU</t>
  </si>
  <si>
    <t>07-Sermaye Transflerleri</t>
  </si>
  <si>
    <t>B-GİDER BÜTÇESİNİN İNCELENMESİNDE;</t>
  </si>
  <si>
    <t>Strateji Geliştirme Müdürlüğü</t>
  </si>
  <si>
    <t>Spor İşleri Müdürlüğü</t>
  </si>
  <si>
    <t>04-Faiz Giderleri</t>
  </si>
  <si>
    <t>Veteriner İşleri Müdülrüğü</t>
  </si>
  <si>
    <t>Halkla İlişkiler Müdürlüğü</t>
  </si>
  <si>
    <t>Kadın ve Aile Hizmetleri Müdürlüğü</t>
  </si>
  <si>
    <t>Makine İkmal Bakım ve Onarım Müdürlüğü</t>
  </si>
  <si>
    <t>Sivil Savunma Uzmanlığı</t>
  </si>
  <si>
    <t xml:space="preserve"> </t>
  </si>
  <si>
    <t>İklim Değişikliği ve Sıfır Atık Müdürlüğü</t>
  </si>
  <si>
    <t xml:space="preserve">                 İzmit Belediye Meclisinin 04.10.2022 tarih ve gündemin 14.maddesi olarak komisyonumuza havale edilen 2023 Mali Yılı Bütçesi ile ilgili Mali Hizmetler Müdürlüğünün 23.09.2022 tarih ve 3506 sayılı yazısı okunarak yapılan müzakeresi neticesinde :</t>
  </si>
  <si>
    <t xml:space="preserve">              15.09.2022 tarih ve 611 sayılı Encümen inceleme raporu ile 04/10/2022  tarih ve gündemin 14. maddesi olarak İzmit Belediye Meclisinin 1.250.000.000,00 TL olarak komisyonumuza havale edilen 2023 Mali Yılı Bütçesi üzerinde yapılan inceleme ve çalışmalar neticesinde  Gider Bütçesi 1.250.000.000,00 TL  ,Gelir Bütçesi  1.250.000.000,00 TL ile denkleştirilmiştir.</t>
  </si>
  <si>
    <t xml:space="preserve">                  Bütçe Kararnamesi’nin toplam 14 maddesi ve 2023 Mali yılı Hazırlık Bütçesi; 5018 sayılı “Kamu Mali Yönetimi ve Kontrol Kanunu,5393 sayılı Belediye Kanunu ve Bütçe ve Muhasebe Yönetmeliği “ hükümleri çerçevesinde Analitik Bütçe Sistemi esasına göre; Gelir bütçesinin ekonomik sınıflandırması, Gider bütçesinin kurumsal, fonksiyonel, finansal ve ekonomik sınıflandırılması kodlamaları yapılarak komisyonumuzca hazırlandığı, Gelir Bütçesi 1.250.000.000,00 TL  , Gider Bütçesi 1.250.000.000,00 TL  ile denk  olan Bütçe, komisyonumuzca oy birliği ile uygun görülmekle iş bu rapor meclisin tasviplerine sunulmak üzere tarafımızdan tanzim ve imza edilmiştir.25.10.2022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</si>
</sst>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b/>
      <sz val="11"/>
      <color theme="1"/>
      <name val="Calibri"/>
      <family val="2"/>
      <charset val="162"/>
      <scheme val="minor"/>
    </font>
    <font>
      <b/>
      <sz val="12"/>
      <color theme="1"/>
      <name val="Times New Roman"/>
      <family val="1"/>
      <charset val="162"/>
    </font>
    <font>
      <b/>
      <u/>
      <sz val="11"/>
      <color theme="1"/>
      <name val="Calibri"/>
      <family val="2"/>
      <charset val="162"/>
      <scheme val="minor"/>
    </font>
    <font>
      <b/>
      <sz val="12"/>
      <color theme="1"/>
      <name val="Calibri"/>
      <family val="2"/>
      <charset val="162"/>
      <scheme val="minor"/>
    </font>
    <font>
      <sz val="14"/>
      <color theme="1"/>
      <name val="Calibri"/>
      <family val="2"/>
      <charset val="162"/>
      <scheme val="minor"/>
    </font>
    <font>
      <b/>
      <sz val="14"/>
      <color theme="1"/>
      <name val="Calibri"/>
      <family val="2"/>
      <charset val="16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top" wrapText="1"/>
    </xf>
    <xf numFmtId="0" fontId="1" fillId="0" borderId="0" xfId="0" applyFont="1" applyAlignment="1">
      <alignment vertical="top"/>
    </xf>
    <xf numFmtId="0" fontId="0" fillId="0" borderId="0" xfId="0" applyAlignment="1">
      <alignment horizontal="left" vertical="top" wrapText="1"/>
    </xf>
    <xf numFmtId="0" fontId="4" fillId="0" borderId="0" xfId="0" applyFont="1" applyAlignment="1">
      <alignment horizontal="center"/>
    </xf>
    <xf numFmtId="0" fontId="2" fillId="0" borderId="0" xfId="0" applyFont="1" applyAlignment="1">
      <alignment horizontal="left" vertical="top"/>
    </xf>
    <xf numFmtId="0" fontId="4" fillId="0" borderId="0" xfId="0" applyFont="1" applyAlignment="1"/>
    <xf numFmtId="0" fontId="5" fillId="0" borderId="0" xfId="0" applyFont="1"/>
    <xf numFmtId="0" fontId="6" fillId="0" borderId="1" xfId="0" applyFont="1" applyBorder="1" applyAlignment="1">
      <alignment horizontal="center" vertical="center"/>
    </xf>
    <xf numFmtId="4" fontId="5" fillId="0" borderId="1" xfId="0" applyNumberFormat="1" applyFont="1" applyBorder="1" applyAlignment="1">
      <alignment wrapText="1"/>
    </xf>
    <xf numFmtId="0" fontId="5" fillId="0" borderId="0" xfId="0" applyFont="1" applyBorder="1" applyAlignment="1">
      <alignment horizontal="left" vertical="top"/>
    </xf>
    <xf numFmtId="0" fontId="5" fillId="0" borderId="0" xfId="0" applyFont="1" applyBorder="1"/>
    <xf numFmtId="4" fontId="6" fillId="0" borderId="1" xfId="0" applyNumberFormat="1" applyFont="1" applyBorder="1"/>
    <xf numFmtId="0" fontId="6" fillId="0" borderId="0" xfId="0" applyFont="1" applyBorder="1" applyAlignment="1">
      <alignment horizontal="left" vertical="top"/>
    </xf>
    <xf numFmtId="4" fontId="6" fillId="0" borderId="0" xfId="0" applyNumberFormat="1" applyFont="1" applyBorder="1"/>
    <xf numFmtId="4" fontId="5" fillId="0" borderId="1" xfId="0" applyNumberFormat="1" applyFont="1" applyBorder="1"/>
    <xf numFmtId="0" fontId="5" fillId="0" borderId="1" xfId="0" applyFont="1" applyBorder="1" applyAlignment="1">
      <alignment horizontal="right"/>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xf numFmtId="0" fontId="5" fillId="0" borderId="1" xfId="0" applyFont="1" applyBorder="1" applyAlignment="1">
      <alignment horizontal="left" vertical="top" wrapText="1"/>
    </xf>
    <xf numFmtId="4" fontId="0" fillId="0" borderId="0" xfId="0" applyNumberFormat="1" applyAlignment="1">
      <alignment wrapText="1"/>
    </xf>
    <xf numFmtId="0" fontId="5" fillId="0" borderId="1" xfId="0" applyFont="1" applyBorder="1" applyAlignment="1">
      <alignment wrapText="1"/>
    </xf>
    <xf numFmtId="0" fontId="6" fillId="0" borderId="1" xfId="0" applyFont="1" applyBorder="1" applyAlignment="1">
      <alignment horizontal="center" vertical="top"/>
    </xf>
    <xf numFmtId="0" fontId="4" fillId="0" borderId="0" xfId="0" applyFont="1" applyAlignment="1">
      <alignment horizontal="center"/>
    </xf>
    <xf numFmtId="0" fontId="6" fillId="0" borderId="1" xfId="0"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0" fillId="0" borderId="0" xfId="0" applyAlignment="1">
      <alignment horizontal="left" vertical="top" wrapText="1"/>
    </xf>
    <xf numFmtId="0" fontId="6" fillId="0" borderId="1" xfId="0" applyFont="1" applyBorder="1" applyAlignment="1">
      <alignment horizontal="center"/>
    </xf>
    <xf numFmtId="0" fontId="3" fillId="0" borderId="0" xfId="0" applyFont="1" applyAlignment="1">
      <alignment horizontal="center" vertical="center"/>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103</xdr:row>
      <xdr:rowOff>0</xdr:rowOff>
    </xdr:from>
    <xdr:to>
      <xdr:col>6</xdr:col>
      <xdr:colOff>514350</xdr:colOff>
      <xdr:row>111</xdr:row>
      <xdr:rowOff>95250</xdr:rowOff>
    </xdr:to>
    <xdr:sp macro="" textlink="">
      <xdr:nvSpPr>
        <xdr:cNvPr id="3" name="Metin kutusu 2"/>
        <xdr:cNvSpPr txBox="1"/>
      </xdr:nvSpPr>
      <xdr:spPr>
        <a:xfrm>
          <a:off x="0" y="21621750"/>
          <a:ext cx="6943725"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100" b="1">
              <a:solidFill>
                <a:schemeClr val="dk1"/>
              </a:solidFill>
              <a:effectLst/>
              <a:latin typeface="+mn-lt"/>
              <a:ea typeface="+mn-ea"/>
              <a:cs typeface="+mn-cs"/>
            </a:rPr>
            <a:t>                        Hayrettin ÜNLÜ</a:t>
          </a:r>
          <a:r>
            <a:rPr lang="tr-TR" sz="1100" b="1" baseline="0">
              <a:solidFill>
                <a:schemeClr val="dk1"/>
              </a:solidFill>
              <a:effectLst/>
              <a:latin typeface="+mn-lt"/>
              <a:ea typeface="+mn-ea"/>
              <a:cs typeface="+mn-cs"/>
            </a:rPr>
            <a:t>                                       </a:t>
          </a:r>
          <a:r>
            <a:rPr lang="tr-TR" sz="1100" b="1">
              <a:solidFill>
                <a:schemeClr val="dk1"/>
              </a:solidFill>
              <a:effectLst/>
              <a:latin typeface="+mn-lt"/>
              <a:ea typeface="+mn-ea"/>
              <a:cs typeface="+mn-cs"/>
            </a:rPr>
            <a:t>Muharrem</a:t>
          </a:r>
          <a:r>
            <a:rPr lang="tr-TR" sz="1100" b="1" baseline="0">
              <a:solidFill>
                <a:schemeClr val="dk1"/>
              </a:solidFill>
              <a:effectLst/>
              <a:latin typeface="+mn-lt"/>
              <a:ea typeface="+mn-ea"/>
              <a:cs typeface="+mn-cs"/>
            </a:rPr>
            <a:t> TUTUŞ</a:t>
          </a:r>
          <a:r>
            <a:rPr lang="tr-TR" sz="1100" b="1">
              <a:solidFill>
                <a:schemeClr val="dk1"/>
              </a:solidFill>
              <a:effectLst/>
              <a:latin typeface="+mn-lt"/>
              <a:ea typeface="+mn-ea"/>
              <a:cs typeface="+mn-cs"/>
            </a:rPr>
            <a:t>                    Mehmet İlker KAZAN</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Plan ve Bütçe Kom. Bşk	     </a:t>
          </a:r>
          <a:r>
            <a:rPr lang="tr-TR" sz="1100" b="1" baseline="0">
              <a:solidFill>
                <a:schemeClr val="dk1"/>
              </a:solidFill>
              <a:effectLst/>
              <a:latin typeface="+mn-lt"/>
              <a:ea typeface="+mn-ea"/>
              <a:cs typeface="+mn-cs"/>
            </a:rPr>
            <a:t>  </a:t>
          </a:r>
          <a:r>
            <a:rPr lang="tr-TR" sz="1100" b="1">
              <a:solidFill>
                <a:schemeClr val="dk1"/>
              </a:solidFill>
              <a:effectLst/>
              <a:latin typeface="+mn-lt"/>
              <a:ea typeface="+mn-ea"/>
              <a:cs typeface="+mn-cs"/>
            </a:rPr>
            <a:t>  Başkan Vekili                                      Üye</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Tuncay AŞKIN		             Dilek YALÇIN</a:t>
          </a:r>
          <a:endParaRPr lang="tr-TR" sz="1100">
            <a:solidFill>
              <a:schemeClr val="dk1"/>
            </a:solidFill>
            <a:effectLst/>
            <a:latin typeface="+mn-lt"/>
            <a:ea typeface="+mn-ea"/>
            <a:cs typeface="+mn-cs"/>
          </a:endParaRPr>
        </a:p>
        <a:p>
          <a:r>
            <a:rPr lang="tr-TR" sz="1100" b="1">
              <a:solidFill>
                <a:schemeClr val="dk1"/>
              </a:solidFill>
              <a:effectLst/>
              <a:latin typeface="+mn-lt"/>
              <a:ea typeface="+mn-ea"/>
              <a:cs typeface="+mn-cs"/>
            </a:rPr>
            <a:t>                                                           Üye</a:t>
          </a:r>
          <a:r>
            <a:rPr lang="tr-TR" sz="1100" b="1" baseline="0">
              <a:solidFill>
                <a:schemeClr val="dk1"/>
              </a:solidFill>
              <a:effectLst/>
              <a:latin typeface="+mn-lt"/>
              <a:ea typeface="+mn-ea"/>
              <a:cs typeface="+mn-cs"/>
            </a:rPr>
            <a:t>                                                                    </a:t>
          </a:r>
          <a:r>
            <a:rPr lang="tr-TR" sz="1100" b="1">
              <a:solidFill>
                <a:schemeClr val="dk1"/>
              </a:solidFill>
              <a:effectLst/>
              <a:latin typeface="+mn-lt"/>
              <a:ea typeface="+mn-ea"/>
              <a:cs typeface="+mn-cs"/>
            </a:rPr>
            <a:t>   Üye</a:t>
          </a:r>
          <a:endParaRPr lang="tr-T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tr-TR" sz="1100">
              <a:solidFill>
                <a:schemeClr val="dk1"/>
              </a:solidFill>
              <a:effectLst/>
              <a:latin typeface="+mn-lt"/>
              <a:ea typeface="+mn-ea"/>
              <a:cs typeface="+mn-cs"/>
            </a:rPr>
            <a:t>                                                     </a:t>
          </a:r>
          <a:r>
            <a:rPr lang="tr-TR" sz="1100" baseline="0">
              <a:solidFill>
                <a:schemeClr val="dk1"/>
              </a:solidFill>
              <a:effectLst/>
              <a:latin typeface="+mn-lt"/>
              <a:ea typeface="+mn-ea"/>
              <a:cs typeface="+mn-cs"/>
            </a:rPr>
            <a:t>                                                            </a:t>
          </a:r>
          <a:endParaRPr lang="tr-TR" sz="1100">
            <a:solidFill>
              <a:schemeClr val="dk1"/>
            </a:solidFill>
            <a:effectLst/>
            <a:latin typeface="+mn-lt"/>
            <a:ea typeface="+mn-ea"/>
            <a:cs typeface="+mn-cs"/>
          </a:endParaRPr>
        </a:p>
        <a:p>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2"/>
  <sheetViews>
    <sheetView tabSelected="1" topLeftCell="A94" zoomScale="70" zoomScaleNormal="70" workbookViewId="0">
      <selection activeCell="A98" sqref="A98:G103"/>
    </sheetView>
  </sheetViews>
  <sheetFormatPr defaultRowHeight="15" x14ac:dyDescent="0.25"/>
  <cols>
    <col min="1" max="1" width="15" customWidth="1"/>
    <col min="2" max="2" width="51" bestFit="1" customWidth="1"/>
    <col min="3" max="4" width="21.7109375" bestFit="1" customWidth="1"/>
    <col min="5" max="5" width="6.140625" customWidth="1"/>
    <col min="6" max="6" width="5.7109375" customWidth="1"/>
  </cols>
  <sheetData>
    <row r="2" spans="1:10" x14ac:dyDescent="0.25">
      <c r="A2" s="33" t="s">
        <v>45</v>
      </c>
      <c r="B2" s="33"/>
      <c r="C2" s="33"/>
      <c r="D2" s="33"/>
      <c r="E2" s="33"/>
      <c r="F2" s="33"/>
      <c r="G2" s="33"/>
    </row>
    <row r="3" spans="1:10" x14ac:dyDescent="0.25">
      <c r="A3" s="33"/>
      <c r="B3" s="33"/>
      <c r="C3" s="33"/>
      <c r="D3" s="33"/>
      <c r="E3" s="33"/>
      <c r="F3" s="33"/>
      <c r="G3" s="33"/>
    </row>
    <row r="4" spans="1:10" x14ac:dyDescent="0.25">
      <c r="A4" s="2"/>
      <c r="B4" s="2"/>
      <c r="C4" s="2"/>
      <c r="D4" s="2"/>
      <c r="E4" s="2"/>
      <c r="F4" s="2"/>
      <c r="G4" s="1"/>
    </row>
    <row r="5" spans="1:10" ht="26.25" customHeight="1" x14ac:dyDescent="0.25">
      <c r="A5" s="31" t="s">
        <v>58</v>
      </c>
      <c r="B5" s="31"/>
      <c r="C5" s="31"/>
      <c r="D5" s="31"/>
      <c r="E5" s="31"/>
      <c r="F5" s="31"/>
      <c r="G5" s="31"/>
    </row>
    <row r="6" spans="1:10" ht="18.75" customHeight="1" x14ac:dyDescent="0.25">
      <c r="A6" s="31"/>
      <c r="B6" s="31"/>
      <c r="C6" s="31"/>
      <c r="D6" s="31"/>
      <c r="E6" s="31"/>
      <c r="F6" s="31"/>
      <c r="G6" s="31"/>
    </row>
    <row r="7" spans="1:10" ht="13.5" customHeight="1" x14ac:dyDescent="0.25">
      <c r="A7" s="5"/>
      <c r="B7" s="5"/>
      <c r="C7" s="5"/>
      <c r="D7" s="5"/>
      <c r="E7" s="5"/>
      <c r="F7" s="5"/>
      <c r="G7" s="3"/>
    </row>
    <row r="8" spans="1:10" ht="13.5" customHeight="1" x14ac:dyDescent="0.25">
      <c r="A8" s="5"/>
      <c r="B8" s="5"/>
      <c r="C8" s="5"/>
      <c r="D8" s="5"/>
      <c r="E8" s="5"/>
      <c r="F8" s="5"/>
      <c r="G8" s="3"/>
    </row>
    <row r="10" spans="1:10" ht="15.75" x14ac:dyDescent="0.25">
      <c r="A10" s="34" t="s">
        <v>0</v>
      </c>
      <c r="B10" s="34"/>
      <c r="C10" s="34"/>
      <c r="D10" s="34"/>
      <c r="E10" s="34"/>
      <c r="F10" s="34"/>
      <c r="G10" s="34"/>
    </row>
    <row r="11" spans="1:10" ht="15.75" x14ac:dyDescent="0.25">
      <c r="A11" s="7"/>
      <c r="B11" s="7"/>
      <c r="C11" s="7"/>
      <c r="D11" s="7"/>
      <c r="E11" s="7"/>
      <c r="F11" s="7"/>
      <c r="G11" s="4"/>
    </row>
    <row r="12" spans="1:10" ht="15.75" x14ac:dyDescent="0.25">
      <c r="A12" s="7"/>
      <c r="B12" s="7"/>
      <c r="C12" s="7"/>
      <c r="D12" s="7"/>
      <c r="E12" s="7"/>
      <c r="F12" s="7"/>
      <c r="G12" s="4"/>
    </row>
    <row r="13" spans="1:10" ht="18.75" x14ac:dyDescent="0.3">
      <c r="A13" s="9"/>
      <c r="B13" s="9"/>
      <c r="C13" s="10" t="s">
        <v>43</v>
      </c>
      <c r="D13" s="10" t="s">
        <v>44</v>
      </c>
    </row>
    <row r="14" spans="1:10" ht="18.75" x14ac:dyDescent="0.3">
      <c r="A14" s="28" t="s">
        <v>1</v>
      </c>
      <c r="B14" s="28"/>
      <c r="C14" s="11">
        <v>332300000</v>
      </c>
      <c r="D14" s="11">
        <v>332300000</v>
      </c>
    </row>
    <row r="15" spans="1:10" ht="18.75" x14ac:dyDescent="0.3">
      <c r="A15" s="28" t="s">
        <v>2</v>
      </c>
      <c r="B15" s="28"/>
      <c r="C15" s="11">
        <v>35100000</v>
      </c>
      <c r="D15" s="11">
        <v>35100000</v>
      </c>
    </row>
    <row r="16" spans="1:10" ht="18.75" x14ac:dyDescent="0.3">
      <c r="A16" s="28" t="s">
        <v>3</v>
      </c>
      <c r="B16" s="28"/>
      <c r="C16" s="11">
        <v>4800000</v>
      </c>
      <c r="D16" s="11">
        <v>4800000</v>
      </c>
      <c r="J16" t="s">
        <v>56</v>
      </c>
    </row>
    <row r="17" spans="1:4" ht="18.75" x14ac:dyDescent="0.3">
      <c r="A17" s="28" t="s">
        <v>4</v>
      </c>
      <c r="B17" s="28"/>
      <c r="C17" s="11">
        <v>812000000</v>
      </c>
      <c r="D17" s="11">
        <v>812000000</v>
      </c>
    </row>
    <row r="18" spans="1:4" ht="18.75" x14ac:dyDescent="0.3">
      <c r="A18" s="28" t="s">
        <v>5</v>
      </c>
      <c r="B18" s="28"/>
      <c r="C18" s="11">
        <v>66000000</v>
      </c>
      <c r="D18" s="11">
        <v>66000000</v>
      </c>
    </row>
    <row r="19" spans="1:4" ht="18.75" x14ac:dyDescent="0.25">
      <c r="A19" s="12"/>
      <c r="B19" s="12"/>
      <c r="C19" s="23"/>
      <c r="D19" s="23"/>
    </row>
    <row r="20" spans="1:4" ht="18.75" x14ac:dyDescent="0.3">
      <c r="A20" s="25" t="s">
        <v>7</v>
      </c>
      <c r="B20" s="25"/>
      <c r="C20" s="14">
        <f>SUM(C14:C18)</f>
        <v>1250200000</v>
      </c>
      <c r="D20" s="14">
        <f>SUM(D14:D18)</f>
        <v>1250200000</v>
      </c>
    </row>
    <row r="21" spans="1:4" ht="18.75" x14ac:dyDescent="0.3">
      <c r="A21" s="15"/>
      <c r="B21" s="15"/>
      <c r="C21" s="16"/>
      <c r="D21" s="16"/>
    </row>
    <row r="22" spans="1:4" ht="18.75" x14ac:dyDescent="0.3">
      <c r="A22" s="28" t="s">
        <v>6</v>
      </c>
      <c r="B22" s="28"/>
      <c r="C22" s="11">
        <v>200000</v>
      </c>
      <c r="D22" s="17">
        <v>200000</v>
      </c>
    </row>
    <row r="23" spans="1:4" ht="18.75" x14ac:dyDescent="0.3">
      <c r="A23" s="9"/>
      <c r="B23" s="9"/>
      <c r="C23" s="9"/>
      <c r="D23" s="9"/>
    </row>
    <row r="24" spans="1:4" ht="18.75" x14ac:dyDescent="0.3">
      <c r="A24" s="25" t="s">
        <v>7</v>
      </c>
      <c r="B24" s="25"/>
      <c r="C24" s="14">
        <f>C14+C15+C16+C17+C18-C22</f>
        <v>1250000000</v>
      </c>
      <c r="D24" s="14">
        <f>D14+D15+D16+D17+D18-D22</f>
        <v>1250000000</v>
      </c>
    </row>
    <row r="34" spans="1:6" ht="15.75" x14ac:dyDescent="0.25">
      <c r="A34" s="34" t="s">
        <v>47</v>
      </c>
      <c r="B34" s="34"/>
      <c r="C34" s="34"/>
      <c r="D34" s="34"/>
      <c r="E34" s="34"/>
      <c r="F34" s="34"/>
    </row>
    <row r="37" spans="1:6" ht="15.75" x14ac:dyDescent="0.25">
      <c r="A37" s="26" t="s">
        <v>14</v>
      </c>
      <c r="B37" s="26"/>
      <c r="C37" s="26"/>
      <c r="D37" s="26"/>
      <c r="E37" s="26"/>
    </row>
    <row r="38" spans="1:6" ht="15.75" x14ac:dyDescent="0.25">
      <c r="A38" s="6"/>
      <c r="B38" s="6"/>
      <c r="C38" s="6"/>
      <c r="D38" s="6"/>
      <c r="E38" s="6"/>
    </row>
    <row r="39" spans="1:6" ht="15.75" x14ac:dyDescent="0.25">
      <c r="A39" s="6"/>
      <c r="B39" s="6"/>
      <c r="C39" s="6"/>
      <c r="D39" s="6"/>
      <c r="E39" s="6"/>
    </row>
    <row r="40" spans="1:6" ht="18.75" x14ac:dyDescent="0.3">
      <c r="A40" s="9"/>
      <c r="B40" s="9"/>
      <c r="C40" s="10" t="s">
        <v>43</v>
      </c>
      <c r="D40" s="10" t="s">
        <v>44</v>
      </c>
    </row>
    <row r="41" spans="1:6" ht="18.75" x14ac:dyDescent="0.3">
      <c r="A41" s="28" t="s">
        <v>8</v>
      </c>
      <c r="B41" s="29"/>
      <c r="C41" s="11">
        <v>129395000</v>
      </c>
      <c r="D41" s="11">
        <v>129395000</v>
      </c>
    </row>
    <row r="42" spans="1:6" ht="18.75" x14ac:dyDescent="0.3">
      <c r="A42" s="28" t="s">
        <v>9</v>
      </c>
      <c r="B42" s="29"/>
      <c r="C42" s="11">
        <v>19166000</v>
      </c>
      <c r="D42" s="11">
        <v>19166000</v>
      </c>
    </row>
    <row r="43" spans="1:6" ht="18.75" x14ac:dyDescent="0.3">
      <c r="A43" s="28" t="s">
        <v>10</v>
      </c>
      <c r="B43" s="29"/>
      <c r="C43" s="11">
        <v>626812500</v>
      </c>
      <c r="D43" s="11">
        <v>626812500</v>
      </c>
    </row>
    <row r="44" spans="1:6" ht="18.75" x14ac:dyDescent="0.3">
      <c r="A44" s="29" t="s">
        <v>50</v>
      </c>
      <c r="B44" s="30"/>
      <c r="C44" s="11">
        <v>102000</v>
      </c>
      <c r="D44" s="11">
        <v>102000</v>
      </c>
    </row>
    <row r="45" spans="1:6" ht="18.75" x14ac:dyDescent="0.3">
      <c r="A45" s="28" t="s">
        <v>11</v>
      </c>
      <c r="B45" s="29"/>
      <c r="C45" s="11">
        <v>37637000</v>
      </c>
      <c r="D45" s="11">
        <v>37637000</v>
      </c>
    </row>
    <row r="46" spans="1:6" ht="18.75" x14ac:dyDescent="0.3">
      <c r="A46" s="28" t="s">
        <v>12</v>
      </c>
      <c r="B46" s="29"/>
      <c r="C46" s="11">
        <v>365724500</v>
      </c>
      <c r="D46" s="11">
        <v>365724500</v>
      </c>
    </row>
    <row r="47" spans="1:6" ht="18.75" x14ac:dyDescent="0.3">
      <c r="A47" s="28" t="s">
        <v>46</v>
      </c>
      <c r="B47" s="29"/>
      <c r="C47" s="11">
        <v>8663000</v>
      </c>
      <c r="D47" s="11">
        <v>8663000</v>
      </c>
    </row>
    <row r="48" spans="1:6" ht="18.75" x14ac:dyDescent="0.3">
      <c r="A48" s="28" t="s">
        <v>13</v>
      </c>
      <c r="B48" s="29"/>
      <c r="C48" s="11">
        <v>62500000</v>
      </c>
      <c r="D48" s="11">
        <v>62500000</v>
      </c>
    </row>
    <row r="49" spans="1:5" ht="18.75" x14ac:dyDescent="0.3">
      <c r="A49" s="9"/>
      <c r="B49" s="9"/>
      <c r="C49" s="20"/>
      <c r="D49" s="20"/>
    </row>
    <row r="50" spans="1:5" ht="18.75" x14ac:dyDescent="0.3">
      <c r="A50" s="27" t="s">
        <v>7</v>
      </c>
      <c r="B50" s="27"/>
      <c r="C50" s="14">
        <f>SUM(C41:C48)</f>
        <v>1250000000</v>
      </c>
      <c r="D50" s="14">
        <f>SUM(D41:D48)</f>
        <v>1250000000</v>
      </c>
    </row>
    <row r="54" spans="1:5" ht="15.75" x14ac:dyDescent="0.25">
      <c r="A54" s="26" t="s">
        <v>15</v>
      </c>
      <c r="B54" s="26"/>
      <c r="C54" s="26"/>
      <c r="D54" s="26"/>
      <c r="E54" s="26"/>
    </row>
    <row r="55" spans="1:5" ht="15.75" x14ac:dyDescent="0.25">
      <c r="A55" s="6"/>
      <c r="B55" s="6"/>
      <c r="C55" s="6"/>
      <c r="D55" s="6"/>
      <c r="E55" s="6"/>
    </row>
    <row r="56" spans="1:5" ht="18.75" x14ac:dyDescent="0.25">
      <c r="C56" s="10" t="s">
        <v>43</v>
      </c>
      <c r="D56" s="10" t="s">
        <v>44</v>
      </c>
    </row>
    <row r="57" spans="1:5" ht="18.75" customHeight="1" x14ac:dyDescent="0.3">
      <c r="A57" s="18" t="s">
        <v>16</v>
      </c>
      <c r="B57" s="22" t="s">
        <v>18</v>
      </c>
      <c r="C57" s="11">
        <v>9500000</v>
      </c>
      <c r="D57" s="11">
        <v>9500000</v>
      </c>
    </row>
    <row r="58" spans="1:5" ht="18.75" customHeight="1" x14ac:dyDescent="0.3">
      <c r="A58" s="19" t="s">
        <v>17</v>
      </c>
      <c r="B58" s="22" t="s">
        <v>19</v>
      </c>
      <c r="C58" s="11">
        <v>380000000</v>
      </c>
      <c r="D58" s="11">
        <v>380000000</v>
      </c>
    </row>
    <row r="59" spans="1:5" ht="18.75" customHeight="1" x14ac:dyDescent="0.3">
      <c r="A59" s="20">
        <v>10</v>
      </c>
      <c r="B59" s="22" t="s">
        <v>20</v>
      </c>
      <c r="C59" s="11">
        <v>14300000</v>
      </c>
      <c r="D59" s="11">
        <v>14300000</v>
      </c>
    </row>
    <row r="60" spans="1:5" ht="18.75" x14ac:dyDescent="0.3">
      <c r="A60" s="20">
        <v>11</v>
      </c>
      <c r="B60" s="22" t="s">
        <v>54</v>
      </c>
      <c r="C60" s="11">
        <v>12750000</v>
      </c>
      <c r="D60" s="11">
        <v>12750000</v>
      </c>
    </row>
    <row r="61" spans="1:5" ht="18.75" customHeight="1" x14ac:dyDescent="0.3">
      <c r="A61" s="20">
        <v>13</v>
      </c>
      <c r="B61" s="22" t="s">
        <v>31</v>
      </c>
      <c r="C61" s="11">
        <v>4000000</v>
      </c>
      <c r="D61" s="11">
        <v>4000000</v>
      </c>
    </row>
    <row r="62" spans="1:5" ht="18.75" customHeight="1" x14ac:dyDescent="0.3">
      <c r="A62" s="20">
        <v>20</v>
      </c>
      <c r="B62" s="22" t="s">
        <v>21</v>
      </c>
      <c r="C62" s="11">
        <v>1150000</v>
      </c>
      <c r="D62" s="11">
        <v>1150000</v>
      </c>
    </row>
    <row r="63" spans="1:5" ht="18.75" customHeight="1" x14ac:dyDescent="0.3">
      <c r="A63" s="20">
        <v>23</v>
      </c>
      <c r="B63" s="22" t="s">
        <v>32</v>
      </c>
      <c r="C63" s="11">
        <v>89300000</v>
      </c>
      <c r="D63" s="11">
        <v>89300000</v>
      </c>
    </row>
    <row r="64" spans="1:5" ht="18.75" customHeight="1" x14ac:dyDescent="0.3">
      <c r="A64" s="20">
        <v>24</v>
      </c>
      <c r="B64" s="22" t="s">
        <v>22</v>
      </c>
      <c r="C64" s="11">
        <v>3800000</v>
      </c>
      <c r="D64" s="11">
        <v>3800000</v>
      </c>
    </row>
    <row r="65" spans="1:5" ht="18.75" customHeight="1" x14ac:dyDescent="0.3">
      <c r="A65" s="20">
        <v>25</v>
      </c>
      <c r="B65" s="22" t="s">
        <v>33</v>
      </c>
      <c r="C65" s="11">
        <v>6000000</v>
      </c>
      <c r="D65" s="11">
        <v>6000000</v>
      </c>
    </row>
    <row r="66" spans="1:5" ht="18.75" x14ac:dyDescent="0.3">
      <c r="A66" s="20">
        <v>26</v>
      </c>
      <c r="B66" s="22" t="s">
        <v>48</v>
      </c>
      <c r="C66" s="11">
        <v>2200000</v>
      </c>
      <c r="D66" s="11">
        <v>2200000</v>
      </c>
    </row>
    <row r="67" spans="1:5" ht="18.75" x14ac:dyDescent="0.3">
      <c r="A67" s="20">
        <v>30</v>
      </c>
      <c r="B67" s="22" t="s">
        <v>34</v>
      </c>
      <c r="C67" s="11">
        <v>4100000</v>
      </c>
      <c r="D67" s="11">
        <v>0</v>
      </c>
    </row>
    <row r="68" spans="1:5" ht="18.75" customHeight="1" x14ac:dyDescent="0.3">
      <c r="A68" s="21">
        <v>31</v>
      </c>
      <c r="B68" s="22" t="s">
        <v>35</v>
      </c>
      <c r="C68" s="11">
        <v>15750000</v>
      </c>
      <c r="D68" s="11">
        <v>15750000</v>
      </c>
      <c r="E68" s="8"/>
    </row>
    <row r="69" spans="1:5" ht="18.75" customHeight="1" x14ac:dyDescent="0.3">
      <c r="A69" s="20">
        <v>33</v>
      </c>
      <c r="B69" s="22" t="s">
        <v>23</v>
      </c>
      <c r="C69" s="11">
        <v>354100000</v>
      </c>
      <c r="D69" s="11">
        <v>354100000</v>
      </c>
    </row>
    <row r="70" spans="1:5" ht="18.75" customHeight="1" x14ac:dyDescent="0.3">
      <c r="A70" s="20">
        <v>35</v>
      </c>
      <c r="B70" s="22" t="s">
        <v>24</v>
      </c>
      <c r="C70" s="11">
        <v>12000000</v>
      </c>
      <c r="D70" s="11">
        <v>12000000</v>
      </c>
    </row>
    <row r="71" spans="1:5" ht="18.75" customHeight="1" x14ac:dyDescent="0.3">
      <c r="A71" s="20">
        <v>36</v>
      </c>
      <c r="B71" s="22" t="s">
        <v>36</v>
      </c>
      <c r="C71" s="11">
        <v>1500000</v>
      </c>
      <c r="D71" s="11">
        <v>1500000</v>
      </c>
    </row>
    <row r="72" spans="1:5" ht="18.75" customHeight="1" x14ac:dyDescent="0.3">
      <c r="A72" s="20">
        <v>37</v>
      </c>
      <c r="B72" s="22" t="s">
        <v>37</v>
      </c>
      <c r="C72" s="11">
        <v>30000000</v>
      </c>
      <c r="D72" s="11">
        <v>30000000</v>
      </c>
    </row>
    <row r="73" spans="1:5" ht="18.75" customHeight="1" x14ac:dyDescent="0.3">
      <c r="A73" s="20">
        <v>38</v>
      </c>
      <c r="B73" s="22" t="s">
        <v>38</v>
      </c>
      <c r="C73" s="11">
        <v>54000000</v>
      </c>
      <c r="D73" s="11">
        <v>54000000</v>
      </c>
    </row>
    <row r="74" spans="1:5" ht="18.75" customHeight="1" x14ac:dyDescent="0.3">
      <c r="A74" s="20">
        <v>39</v>
      </c>
      <c r="B74" s="22" t="s">
        <v>39</v>
      </c>
      <c r="C74" s="11">
        <v>2600000</v>
      </c>
      <c r="D74" s="11">
        <v>2600000</v>
      </c>
    </row>
    <row r="75" spans="1:5" ht="18.75" customHeight="1" x14ac:dyDescent="0.3">
      <c r="A75" s="20">
        <v>40</v>
      </c>
      <c r="B75" s="22" t="s">
        <v>40</v>
      </c>
      <c r="C75" s="11">
        <v>28000000</v>
      </c>
      <c r="D75" s="11">
        <v>28000000</v>
      </c>
    </row>
    <row r="76" spans="1:5" ht="18.75" customHeight="1" x14ac:dyDescent="0.3">
      <c r="A76" s="20">
        <v>41</v>
      </c>
      <c r="B76" s="22" t="s">
        <v>41</v>
      </c>
      <c r="C76" s="11">
        <v>8000000</v>
      </c>
      <c r="D76" s="11">
        <v>8000000</v>
      </c>
    </row>
    <row r="77" spans="1:5" ht="18.75" customHeight="1" x14ac:dyDescent="0.3">
      <c r="A77" s="20">
        <v>42</v>
      </c>
      <c r="B77" s="22" t="s">
        <v>25</v>
      </c>
      <c r="C77" s="11">
        <v>150000000</v>
      </c>
      <c r="D77" s="11">
        <v>150000000</v>
      </c>
    </row>
    <row r="78" spans="1:5" ht="18.75" customHeight="1" x14ac:dyDescent="0.3">
      <c r="A78" s="20">
        <v>43</v>
      </c>
      <c r="B78" s="22" t="s">
        <v>26</v>
      </c>
      <c r="C78" s="11">
        <v>4500000</v>
      </c>
      <c r="D78" s="11">
        <v>4500000</v>
      </c>
    </row>
    <row r="79" spans="1:5" ht="18.75" customHeight="1" x14ac:dyDescent="0.3">
      <c r="A79" s="20">
        <v>44</v>
      </c>
      <c r="B79" s="22" t="s">
        <v>27</v>
      </c>
      <c r="C79" s="11">
        <v>7700000</v>
      </c>
      <c r="D79" s="11">
        <v>7700000</v>
      </c>
    </row>
    <row r="80" spans="1:5" ht="18.75" x14ac:dyDescent="0.3">
      <c r="A80" s="20">
        <v>45</v>
      </c>
      <c r="B80" s="22" t="s">
        <v>28</v>
      </c>
      <c r="C80" s="11">
        <v>11000000</v>
      </c>
      <c r="D80" s="11">
        <v>11000000</v>
      </c>
    </row>
    <row r="81" spans="1:7" ht="18.75" customHeight="1" x14ac:dyDescent="0.3">
      <c r="A81" s="20">
        <v>46</v>
      </c>
      <c r="B81" s="22" t="s">
        <v>29</v>
      </c>
      <c r="C81" s="11">
        <v>5000000</v>
      </c>
      <c r="D81" s="11">
        <v>5000000</v>
      </c>
    </row>
    <row r="82" spans="1:7" ht="18.75" customHeight="1" x14ac:dyDescent="0.3">
      <c r="A82" s="20">
        <v>47</v>
      </c>
      <c r="B82" s="22" t="s">
        <v>30</v>
      </c>
      <c r="C82" s="11">
        <v>2000000</v>
      </c>
      <c r="D82" s="11">
        <v>2000000</v>
      </c>
    </row>
    <row r="83" spans="1:7" ht="18.75" customHeight="1" x14ac:dyDescent="0.3">
      <c r="A83" s="20">
        <v>48</v>
      </c>
      <c r="B83" s="22" t="s">
        <v>49</v>
      </c>
      <c r="C83" s="11">
        <v>10500000</v>
      </c>
      <c r="D83" s="11">
        <v>10500000</v>
      </c>
    </row>
    <row r="84" spans="1:7" ht="18.75" customHeight="1" x14ac:dyDescent="0.3">
      <c r="A84" s="20">
        <v>49</v>
      </c>
      <c r="B84" s="22" t="s">
        <v>51</v>
      </c>
      <c r="C84" s="11">
        <v>7000000</v>
      </c>
      <c r="D84" s="11">
        <v>7000000</v>
      </c>
    </row>
    <row r="85" spans="1:7" ht="18.75" customHeight="1" x14ac:dyDescent="0.3">
      <c r="A85" s="20">
        <v>50</v>
      </c>
      <c r="B85" s="22" t="s">
        <v>52</v>
      </c>
      <c r="C85" s="11">
        <v>10000000</v>
      </c>
      <c r="D85" s="11">
        <v>10000000</v>
      </c>
    </row>
    <row r="86" spans="1:7" ht="18.75" customHeight="1" x14ac:dyDescent="0.3">
      <c r="A86" s="20">
        <v>51</v>
      </c>
      <c r="B86" s="22" t="s">
        <v>53</v>
      </c>
      <c r="C86" s="11">
        <v>8750000</v>
      </c>
      <c r="D86" s="11">
        <v>8750000</v>
      </c>
    </row>
    <row r="87" spans="1:7" ht="18.75" customHeight="1" x14ac:dyDescent="0.3">
      <c r="A87" s="20">
        <v>52</v>
      </c>
      <c r="B87" s="22" t="s">
        <v>55</v>
      </c>
      <c r="C87" s="11">
        <v>500000</v>
      </c>
      <c r="D87" s="11">
        <v>500000</v>
      </c>
    </row>
    <row r="88" spans="1:7" ht="18.75" x14ac:dyDescent="0.3">
      <c r="A88" s="20">
        <v>52</v>
      </c>
      <c r="B88" s="24" t="s">
        <v>57</v>
      </c>
      <c r="C88" s="11">
        <v>0</v>
      </c>
      <c r="D88" s="11">
        <v>4100000</v>
      </c>
    </row>
    <row r="89" spans="1:7" ht="18.75" x14ac:dyDescent="0.3">
      <c r="A89" s="13"/>
      <c r="B89" s="13"/>
      <c r="C89" s="13"/>
      <c r="D89" s="13"/>
    </row>
    <row r="90" spans="1:7" ht="18.75" x14ac:dyDescent="0.3">
      <c r="A90" s="32" t="s">
        <v>7</v>
      </c>
      <c r="B90" s="32"/>
      <c r="C90" s="14">
        <f>SUM(C57:C88)</f>
        <v>1250000000</v>
      </c>
      <c r="D90" s="14">
        <f>SUM(D57:D88)</f>
        <v>1250000000</v>
      </c>
    </row>
    <row r="92" spans="1:7" x14ac:dyDescent="0.25">
      <c r="A92" s="31" t="s">
        <v>59</v>
      </c>
      <c r="B92" s="31"/>
      <c r="C92" s="31"/>
      <c r="D92" s="31"/>
      <c r="E92" s="31"/>
      <c r="F92" s="31"/>
      <c r="G92" s="31"/>
    </row>
    <row r="93" spans="1:7" x14ac:dyDescent="0.25">
      <c r="A93" s="31"/>
      <c r="B93" s="31"/>
      <c r="C93" s="31"/>
      <c r="D93" s="31"/>
      <c r="E93" s="31"/>
      <c r="F93" s="31"/>
      <c r="G93" s="31"/>
    </row>
    <row r="94" spans="1:7" x14ac:dyDescent="0.25">
      <c r="A94" s="31"/>
      <c r="B94" s="31"/>
      <c r="C94" s="31"/>
      <c r="D94" s="31"/>
      <c r="E94" s="31"/>
      <c r="F94" s="31"/>
      <c r="G94" s="31"/>
    </row>
    <row r="95" spans="1:7" x14ac:dyDescent="0.25">
      <c r="A95" s="31"/>
      <c r="B95" s="31"/>
      <c r="C95" s="31"/>
      <c r="D95" s="31"/>
      <c r="E95" s="31"/>
      <c r="F95" s="31"/>
      <c r="G95" s="31"/>
    </row>
    <row r="96" spans="1:7" x14ac:dyDescent="0.25">
      <c r="A96" s="31"/>
      <c r="B96" s="31"/>
      <c r="C96" s="31"/>
      <c r="D96" s="31"/>
      <c r="E96" s="31"/>
      <c r="F96" s="31"/>
      <c r="G96" s="31"/>
    </row>
    <row r="98" spans="1:10" x14ac:dyDescent="0.25">
      <c r="A98" s="31" t="s">
        <v>60</v>
      </c>
      <c r="B98" s="31"/>
      <c r="C98" s="31"/>
      <c r="D98" s="31"/>
      <c r="E98" s="31"/>
      <c r="F98" s="31"/>
      <c r="G98" s="31"/>
    </row>
    <row r="99" spans="1:10" x14ac:dyDescent="0.25">
      <c r="A99" s="31"/>
      <c r="B99" s="31"/>
      <c r="C99" s="31"/>
      <c r="D99" s="31"/>
      <c r="E99" s="31"/>
      <c r="F99" s="31"/>
      <c r="G99" s="31"/>
    </row>
    <row r="100" spans="1:10" x14ac:dyDescent="0.25">
      <c r="A100" s="31"/>
      <c r="B100" s="31"/>
      <c r="C100" s="31"/>
      <c r="D100" s="31"/>
      <c r="E100" s="31"/>
      <c r="F100" s="31"/>
      <c r="G100" s="31"/>
    </row>
    <row r="101" spans="1:10" x14ac:dyDescent="0.25">
      <c r="A101" s="31"/>
      <c r="B101" s="31"/>
      <c r="C101" s="31"/>
      <c r="D101" s="31"/>
      <c r="E101" s="31"/>
      <c r="F101" s="31"/>
      <c r="G101" s="31"/>
    </row>
    <row r="102" spans="1:10" x14ac:dyDescent="0.25">
      <c r="A102" s="31"/>
      <c r="B102" s="31"/>
      <c r="C102" s="31"/>
      <c r="D102" s="31"/>
      <c r="E102" s="31"/>
      <c r="F102" s="31"/>
      <c r="G102" s="31"/>
    </row>
    <row r="103" spans="1:10" ht="52.5" customHeight="1" x14ac:dyDescent="0.25">
      <c r="A103" s="31"/>
      <c r="B103" s="31"/>
      <c r="C103" s="31"/>
      <c r="D103" s="31"/>
      <c r="E103" s="31"/>
      <c r="F103" s="31"/>
      <c r="G103" s="31"/>
    </row>
    <row r="104" spans="1:10" x14ac:dyDescent="0.25">
      <c r="A104" s="3"/>
      <c r="B104" s="3"/>
      <c r="C104" s="3"/>
      <c r="D104" s="3"/>
      <c r="E104" s="3"/>
      <c r="F104" s="3"/>
      <c r="G104" s="3"/>
    </row>
    <row r="105" spans="1:10" x14ac:dyDescent="0.25">
      <c r="A105" s="3"/>
      <c r="B105" s="3"/>
      <c r="C105" s="3"/>
      <c r="D105" s="3"/>
      <c r="E105" s="3"/>
      <c r="F105" s="3"/>
      <c r="G105" s="3"/>
    </row>
    <row r="106" spans="1:10" x14ac:dyDescent="0.25">
      <c r="A106" s="3"/>
      <c r="B106" s="3"/>
      <c r="C106" s="3"/>
      <c r="D106" s="3"/>
      <c r="E106" s="3"/>
      <c r="F106" s="3"/>
      <c r="G106" s="3"/>
      <c r="J106" t="s">
        <v>42</v>
      </c>
    </row>
    <row r="107" spans="1:10" x14ac:dyDescent="0.25">
      <c r="A107" s="3"/>
      <c r="B107" s="3"/>
      <c r="C107" s="3"/>
      <c r="D107" s="3"/>
      <c r="E107" s="3"/>
      <c r="F107" s="3"/>
      <c r="G107" s="3"/>
    </row>
    <row r="108" spans="1:10" x14ac:dyDescent="0.25">
      <c r="A108" s="3"/>
      <c r="B108" s="3"/>
      <c r="C108" s="3"/>
      <c r="D108" s="3"/>
      <c r="E108" s="3"/>
      <c r="F108" s="3"/>
      <c r="G108" s="3"/>
    </row>
    <row r="109" spans="1:10" x14ac:dyDescent="0.25">
      <c r="A109" s="3"/>
      <c r="B109" s="3"/>
      <c r="C109" s="3"/>
      <c r="D109" s="3"/>
      <c r="E109" s="3"/>
      <c r="F109" s="3"/>
      <c r="G109" s="3"/>
    </row>
    <row r="110" spans="1:10" x14ac:dyDescent="0.25">
      <c r="A110" s="3"/>
      <c r="B110" s="3"/>
      <c r="C110" s="3"/>
      <c r="D110" s="3"/>
      <c r="E110" s="3"/>
      <c r="F110" s="3"/>
      <c r="G110" s="3"/>
    </row>
    <row r="111" spans="1:10" x14ac:dyDescent="0.25">
      <c r="A111" s="3"/>
      <c r="B111" s="3"/>
      <c r="C111" s="3"/>
      <c r="D111" s="3"/>
      <c r="E111" s="3"/>
      <c r="F111" s="3"/>
      <c r="G111" s="3"/>
    </row>
    <row r="112" spans="1:10" x14ac:dyDescent="0.25">
      <c r="A112" s="3"/>
      <c r="B112" s="3"/>
      <c r="C112" s="3"/>
      <c r="D112" s="3"/>
      <c r="E112" s="3"/>
      <c r="F112" s="3"/>
      <c r="G112" s="3"/>
    </row>
  </sheetData>
  <mergeCells count="26">
    <mergeCell ref="A98:G103"/>
    <mergeCell ref="A90:B90"/>
    <mergeCell ref="A92:G96"/>
    <mergeCell ref="A5:G6"/>
    <mergeCell ref="A2:G3"/>
    <mergeCell ref="A10:G10"/>
    <mergeCell ref="A54:E54"/>
    <mergeCell ref="A47:B47"/>
    <mergeCell ref="A14:B14"/>
    <mergeCell ref="A15:B15"/>
    <mergeCell ref="A16:B16"/>
    <mergeCell ref="A17:B17"/>
    <mergeCell ref="A18:B18"/>
    <mergeCell ref="A20:B20"/>
    <mergeCell ref="A34:F34"/>
    <mergeCell ref="A22:B22"/>
    <mergeCell ref="A24:B24"/>
    <mergeCell ref="A37:E37"/>
    <mergeCell ref="A50:B50"/>
    <mergeCell ref="A42:B42"/>
    <mergeCell ref="A43:B43"/>
    <mergeCell ref="A45:B45"/>
    <mergeCell ref="A46:B46"/>
    <mergeCell ref="A48:B48"/>
    <mergeCell ref="A41:B41"/>
    <mergeCell ref="A44:B44"/>
  </mergeCells>
  <pageMargins left="0.25" right="0.11" top="0.16" bottom="0.75" header="0.16" footer="0.3"/>
  <pageSetup paperSize="9" scale="67" orientation="portrait" r:id="rId1"/>
  <rowBreaks count="2" manualBreakCount="2">
    <brk id="53" max="16383" man="1"/>
    <brk id="11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Yıldırım KALKANDELEN</dc:creator>
  <cp:lastModifiedBy>Nilay AKBABA</cp:lastModifiedBy>
  <cp:lastPrinted>2022-10-24T12:09:35Z</cp:lastPrinted>
  <dcterms:created xsi:type="dcterms:W3CDTF">2015-08-27T07:57:59Z</dcterms:created>
  <dcterms:modified xsi:type="dcterms:W3CDTF">2022-11-15T08:28:13Z</dcterms:modified>
</cp:coreProperties>
</file>